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280" windowHeight="4575" activeTab="1"/>
  </bookViews>
  <sheets>
    <sheet name="Summary" sheetId="1" r:id="rId1"/>
    <sheet name="Proposed Containers" sheetId="2" r:id="rId2"/>
  </sheets>
  <definedNames>
    <definedName name="_xlnm.Print_Titles" localSheetId="1">'Proposed Containers'!$1:$2</definedName>
  </definedNames>
  <calcPr fullCalcOnLoad="1"/>
</workbook>
</file>

<file path=xl/sharedStrings.xml><?xml version="1.0" encoding="utf-8"?>
<sst xmlns="http://schemas.openxmlformats.org/spreadsheetml/2006/main" count="171" uniqueCount="164">
  <si>
    <t>Summary of Possible Scenarios</t>
  </si>
  <si>
    <t>Proposed Containers</t>
  </si>
  <si>
    <t>1-6 Admin &amp; 1-4 Faculty Ratio Breakdown</t>
  </si>
  <si>
    <t>Members</t>
  </si>
  <si>
    <t>Admin</t>
  </si>
  <si>
    <t>Faculty</t>
  </si>
  <si>
    <t xml:space="preserve">Admin </t>
  </si>
  <si>
    <t xml:space="preserve">Faculty </t>
  </si>
  <si>
    <t>Adjunct</t>
  </si>
  <si>
    <t>Career &amp; Technical</t>
  </si>
  <si>
    <t>Center Directors</t>
  </si>
  <si>
    <t>Education</t>
  </si>
  <si>
    <t>English</t>
  </si>
  <si>
    <t>Fine Arts &amp; Humanities</t>
  </si>
  <si>
    <t>Health Sciences</t>
  </si>
  <si>
    <t>Math</t>
  </si>
  <si>
    <t>Institutional Support</t>
  </si>
  <si>
    <t>Social Sciences</t>
  </si>
  <si>
    <t>Student Services</t>
  </si>
  <si>
    <t>Total Member Votes</t>
  </si>
  <si>
    <t>Total Faculty Senate Votes</t>
  </si>
  <si>
    <t>Adjunct Faculty  (2)</t>
  </si>
  <si>
    <t>Vacant SBDC</t>
  </si>
  <si>
    <t>Vacant Skills Lab (HSCI)</t>
  </si>
  <si>
    <t>Vacant Diesel</t>
  </si>
  <si>
    <t>Center Directors (4)</t>
  </si>
  <si>
    <t>Health Sciences (8)</t>
  </si>
  <si>
    <t>Vacant CRJ</t>
  </si>
  <si>
    <t>Student Services Support (14)</t>
  </si>
  <si>
    <t>Totals</t>
  </si>
  <si>
    <t>Institutional Support (15)</t>
  </si>
  <si>
    <t>Bilbao Kris</t>
  </si>
  <si>
    <t>Cavanaugh Norm</t>
  </si>
  <si>
    <t>Coates Kara</t>
  </si>
  <si>
    <t>Dannehl Karen</t>
  </si>
  <si>
    <t>de Braga Angie</t>
  </si>
  <si>
    <t>Ellefsen David</t>
  </si>
  <si>
    <t>Ewing Kathy</t>
  </si>
  <si>
    <t>Frazier Lisa</t>
  </si>
  <si>
    <t>Fulkerson Cathy</t>
  </si>
  <si>
    <t>Gomez Melinda</t>
  </si>
  <si>
    <t>Hannu Robert</t>
  </si>
  <si>
    <t>Kimber Karen</t>
  </si>
  <si>
    <t>LaSalle-Walsh Meachell</t>
  </si>
  <si>
    <t>Moore Janie</t>
  </si>
  <si>
    <t>Rosenthal Jeannie</t>
  </si>
  <si>
    <t>Smith Craig</t>
  </si>
  <si>
    <t>Steel Heather</t>
  </si>
  <si>
    <t>Volkart Delene</t>
  </si>
  <si>
    <t>Walsh Eric</t>
  </si>
  <si>
    <t>Zeller Connie</t>
  </si>
  <si>
    <t>Matula Thomas</t>
  </si>
  <si>
    <t>Tenney Glen</t>
  </si>
  <si>
    <t>Theriault Stephen</t>
  </si>
  <si>
    <t>Bolinder Dale</t>
  </si>
  <si>
    <t>Owen Earl</t>
  </si>
  <si>
    <t>Byram Robert</t>
  </si>
  <si>
    <t>Scilacci Steven</t>
  </si>
  <si>
    <t>Garcia Steve</t>
  </si>
  <si>
    <t>Hennefer Scott</t>
  </si>
  <si>
    <t>Licht Jon</t>
  </si>
  <si>
    <t>Whittaker Norm</t>
  </si>
  <si>
    <t>Bruns Thomas</t>
  </si>
  <si>
    <t>Cashell John</t>
  </si>
  <si>
    <t>Thuemler Rick</t>
  </si>
  <si>
    <t>Swetich Mary</t>
  </si>
  <si>
    <t>Wrightman Diane</t>
  </si>
  <si>
    <t>Rogers Ami</t>
  </si>
  <si>
    <t>Campbell Lisa</t>
  </si>
  <si>
    <t>Elithorp James</t>
  </si>
  <si>
    <t>Hyslop Cindy</t>
  </si>
  <si>
    <t>Hyslop Larry</t>
  </si>
  <si>
    <t>Nickel Ed</t>
  </si>
  <si>
    <t>Schwandt Kathy</t>
  </si>
  <si>
    <t>Hofland Bonnie</t>
  </si>
  <si>
    <t>Macfarlan Lynette</t>
  </si>
  <si>
    <t>Negrete Sarah</t>
  </si>
  <si>
    <t>Reagan Thomas</t>
  </si>
  <si>
    <t>Bentley Susanne</t>
  </si>
  <si>
    <t>Orr Russ</t>
  </si>
  <si>
    <t>Uhlenkott Linda</t>
  </si>
  <si>
    <t>Howell Teresa</t>
  </si>
  <si>
    <t>Griffith Dale</t>
  </si>
  <si>
    <t>Fox Patty</t>
  </si>
  <si>
    <t>Skivington Gretchen</t>
  </si>
  <si>
    <t xml:space="preserve">Young-Gerber Christine </t>
  </si>
  <si>
    <t>Donnelli Amber</t>
  </si>
  <si>
    <t>Doucette Mary</t>
  </si>
  <si>
    <t>Gailey Tamara</t>
  </si>
  <si>
    <t>Jaques Cherie</t>
  </si>
  <si>
    <t>Johnston Heidi</t>
  </si>
  <si>
    <t>Ray Mary</t>
  </si>
  <si>
    <t>Drussel Peggy</t>
  </si>
  <si>
    <t>Sutherland Sharon</t>
  </si>
  <si>
    <t>Du Xunming</t>
  </si>
  <si>
    <t>Kampf Richard</t>
  </si>
  <si>
    <t>Owens Lynne</t>
  </si>
  <si>
    <t>Daniels Frank</t>
  </si>
  <si>
    <t>Newman John</t>
  </si>
  <si>
    <t>Fraga Mark</t>
  </si>
  <si>
    <t>Friez Dorinda</t>
  </si>
  <si>
    <t>Olmstead Wayne</t>
  </si>
  <si>
    <t>Stout Justine</t>
  </si>
  <si>
    <t>Wilkins Mardell</t>
  </si>
  <si>
    <t>Beasley Tim</t>
  </si>
  <si>
    <t>Hiles Dwaine</t>
  </si>
  <si>
    <t>Molyneux Greg</t>
  </si>
  <si>
    <t>Smith D J</t>
  </si>
  <si>
    <t>Rubio Stephen</t>
  </si>
  <si>
    <t>Jones Donald</t>
  </si>
  <si>
    <t>Nielsen Brandy</t>
  </si>
  <si>
    <t>Heise Lisa</t>
  </si>
  <si>
    <t>Trainor Carolyn</t>
  </si>
  <si>
    <t>Bagley Pete</t>
  </si>
  <si>
    <t>Bruno Carrie</t>
  </si>
  <si>
    <t>Freistroffer David</t>
  </si>
  <si>
    <t>Hanington Gary</t>
  </si>
  <si>
    <t>Hogan Doug</t>
  </si>
  <si>
    <t>Shane Tracy</t>
  </si>
  <si>
    <t>Charlebois Wendy</t>
  </si>
  <si>
    <t>Gonzales Danny</t>
  </si>
  <si>
    <t>Klem Peter</t>
  </si>
  <si>
    <t>Walsh Laurie</t>
  </si>
  <si>
    <t>Davis Stephanie (temp hire)</t>
  </si>
  <si>
    <t>Kisner Ken (temp hire)</t>
  </si>
  <si>
    <t>Anderson Pat</t>
  </si>
  <si>
    <t>Sutherland Yvonne</t>
  </si>
  <si>
    <t>Byrnes Julie</t>
  </si>
  <si>
    <t>Collins Patrick</t>
  </si>
  <si>
    <t>Combs Stacie</t>
  </si>
  <si>
    <t>Crum Tawny</t>
  </si>
  <si>
    <t>King Janice</t>
  </si>
  <si>
    <t>Holford Marsha</t>
  </si>
  <si>
    <t>McCarty Lora</t>
  </si>
  <si>
    <t>McCoy Heather</t>
  </si>
  <si>
    <t>Peters Jeffrey</t>
  </si>
  <si>
    <t>Mendez Adriana</t>
  </si>
  <si>
    <t>Nielsen Scott</t>
  </si>
  <si>
    <t>Academic Affairs</t>
  </si>
  <si>
    <t>1 Vote Per Container</t>
  </si>
  <si>
    <t>1 Vote Per Container &amp; 1 Additional Vote Over 10 Members</t>
  </si>
  <si>
    <t>Vacant EMS Coordinator (HSCI)</t>
  </si>
  <si>
    <t>Vacant Account Specialist (ABE/ESL)</t>
  </si>
  <si>
    <t>Russell Jessica</t>
  </si>
  <si>
    <t>Vacant Economics/Finance</t>
  </si>
  <si>
    <t>Vacant Diesel (Contract Training)</t>
  </si>
  <si>
    <t>Pike Laura</t>
  </si>
  <si>
    <t>Branscomb Blaine</t>
  </si>
  <si>
    <t>Whittaker Delores</t>
  </si>
  <si>
    <t>Vacant Biology Elko</t>
  </si>
  <si>
    <t>Fitzgerald James (temp hire)</t>
  </si>
  <si>
    <t xml:space="preserve">Business </t>
  </si>
  <si>
    <t>Computer Technologies</t>
  </si>
  <si>
    <t xml:space="preserve">Sciences </t>
  </si>
  <si>
    <t>Business (4)</t>
  </si>
  <si>
    <t>Career &amp; Technical (13)</t>
  </si>
  <si>
    <t>Computer Technologies (6)</t>
  </si>
  <si>
    <t>Education (4)</t>
  </si>
  <si>
    <t>English (5)</t>
  </si>
  <si>
    <t>Fine Arts &amp; Humanities (3)</t>
  </si>
  <si>
    <t>Math (5)</t>
  </si>
  <si>
    <t>Sciences (7)</t>
  </si>
  <si>
    <t>Social Sciences (7)</t>
  </si>
  <si>
    <t>Academic Affairs Support (25)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</si>
</sst>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9" fontId="36" fillId="0" borderId="10" xfId="57" applyFont="1" applyBorder="1" applyAlignment="1">
      <alignment horizontal="center"/>
    </xf>
    <xf numFmtId="9" fontId="36" fillId="0" borderId="11" xfId="57" applyFont="1" applyBorder="1" applyAlignment="1">
      <alignment horizontal="center"/>
    </xf>
    <xf numFmtId="0" fontId="38" fillId="4" borderId="21" xfId="0" applyFont="1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38" fillId="4" borderId="26" xfId="0" applyFont="1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39" fillId="0" borderId="26" xfId="0" applyFont="1" applyBorder="1" applyAlignment="1">
      <alignment vertical="top" wrapText="1"/>
    </xf>
    <xf numFmtId="0" fontId="38" fillId="4" borderId="29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30" xfId="0" applyFont="1" applyBorder="1" applyAlignment="1">
      <alignment vertical="top" wrapText="1"/>
    </xf>
    <xf numFmtId="0" fontId="0" fillId="0" borderId="26" xfId="0" applyBorder="1" applyAlignment="1">
      <alignment/>
    </xf>
    <xf numFmtId="0" fontId="5" fillId="0" borderId="26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40" fillId="0" borderId="26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vertical="top" wrapText="1"/>
    </xf>
    <xf numFmtId="0" fontId="39" fillId="0" borderId="26" xfId="0" applyFont="1" applyFill="1" applyBorder="1" applyAlignment="1">
      <alignment vertical="top" wrapText="1"/>
    </xf>
    <xf numFmtId="0" fontId="38" fillId="0" borderId="31" xfId="0" applyFont="1" applyFill="1" applyBorder="1" applyAlignment="1">
      <alignment horizontal="right" vertical="top" wrapText="1"/>
    </xf>
    <xf numFmtId="0" fontId="38" fillId="0" borderId="32" xfId="0" applyFont="1" applyFill="1" applyBorder="1" applyAlignment="1">
      <alignment horizontal="right" vertical="top" wrapText="1"/>
    </xf>
    <xf numFmtId="9" fontId="36" fillId="0" borderId="33" xfId="57" applyFont="1" applyBorder="1" applyAlignment="1">
      <alignment horizontal="center"/>
    </xf>
    <xf numFmtId="0" fontId="39" fillId="0" borderId="30" xfId="0" applyFont="1" applyFill="1" applyBorder="1" applyAlignment="1">
      <alignment vertical="top" wrapText="1"/>
    </xf>
    <xf numFmtId="0" fontId="36" fillId="16" borderId="10" xfId="0" applyFont="1" applyFill="1" applyBorder="1" applyAlignment="1">
      <alignment horizontal="center"/>
    </xf>
    <xf numFmtId="0" fontId="36" fillId="16" borderId="11" xfId="0" applyFont="1" applyFill="1" applyBorder="1" applyAlignment="1">
      <alignment horizontal="center"/>
    </xf>
    <xf numFmtId="0" fontId="36" fillId="16" borderId="3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6" fillId="0" borderId="33" xfId="0" applyFont="1" applyBorder="1" applyAlignment="1">
      <alignment horizontal="center"/>
    </xf>
    <xf numFmtId="0" fontId="36" fillId="16" borderId="36" xfId="0" applyFont="1" applyFill="1" applyBorder="1" applyAlignment="1">
      <alignment horizontal="center" wrapText="1"/>
    </xf>
    <xf numFmtId="0" fontId="36" fillId="16" borderId="33" xfId="0" applyFont="1" applyFill="1" applyBorder="1" applyAlignment="1">
      <alignment horizontal="center" wrapText="1"/>
    </xf>
    <xf numFmtId="0" fontId="41" fillId="0" borderId="0" xfId="0" applyFont="1" applyAlignment="1">
      <alignment horizontal="center" vertical="top"/>
    </xf>
    <xf numFmtId="0" fontId="41" fillId="0" borderId="37" xfId="0" applyFont="1" applyBorder="1" applyAlignment="1">
      <alignment horizontal="center" vertical="top"/>
    </xf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16" borderId="29" xfId="0" applyFont="1" applyFill="1" applyBorder="1" applyAlignment="1">
      <alignment horizontal="center"/>
    </xf>
    <xf numFmtId="0" fontId="36" fillId="16" borderId="30" xfId="0" applyFont="1" applyFill="1" applyBorder="1" applyAlignment="1">
      <alignment horizontal="center"/>
    </xf>
    <xf numFmtId="0" fontId="36" fillId="16" borderId="36" xfId="0" applyFont="1" applyFill="1" applyBorder="1" applyAlignment="1">
      <alignment horizontal="center" vertical="top" wrapText="1"/>
    </xf>
    <xf numFmtId="0" fontId="36" fillId="16" borderId="33" xfId="0" applyFont="1" applyFill="1" applyBorder="1" applyAlignment="1">
      <alignment horizontal="center" vertical="top" wrapText="1"/>
    </xf>
    <xf numFmtId="0" fontId="36" fillId="0" borderId="36" xfId="0" applyFont="1" applyBorder="1" applyAlignment="1">
      <alignment horizontal="center"/>
    </xf>
    <xf numFmtId="0" fontId="36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A18" sqref="A18"/>
    </sheetView>
  </sheetViews>
  <sheetFormatPr defaultColWidth="9.140625" defaultRowHeight="15"/>
  <cols>
    <col min="1" max="1" width="20.28125" style="0" customWidth="1"/>
    <col min="2" max="2" width="9.8515625" style="18" customWidth="1"/>
    <col min="6" max="6" width="8.8515625" style="0" customWidth="1"/>
    <col min="253" max="253" width="19.8515625" style="0" customWidth="1"/>
    <col min="254" max="254" width="9.8515625" style="0" customWidth="1"/>
  </cols>
  <sheetData>
    <row r="1" spans="1:8" ht="1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14.25" customHeight="1">
      <c r="A2" s="64"/>
      <c r="B2" s="64"/>
      <c r="C2" s="64"/>
      <c r="D2" s="64"/>
      <c r="E2" s="64"/>
      <c r="F2" s="64"/>
      <c r="G2" s="64"/>
      <c r="H2" s="64"/>
    </row>
    <row r="3" spans="1:8" ht="57.75" customHeight="1">
      <c r="A3" s="70" t="s">
        <v>1</v>
      </c>
      <c r="B3" s="70" t="s">
        <v>3</v>
      </c>
      <c r="C3" s="72" t="s">
        <v>2</v>
      </c>
      <c r="D3" s="73"/>
      <c r="E3" s="72" t="s">
        <v>139</v>
      </c>
      <c r="F3" s="73"/>
      <c r="G3" s="61" t="s">
        <v>140</v>
      </c>
      <c r="H3" s="62"/>
    </row>
    <row r="4" spans="1:8" ht="15">
      <c r="A4" s="71"/>
      <c r="B4" s="71"/>
      <c r="C4" s="47" t="s">
        <v>6</v>
      </c>
      <c r="D4" s="48" t="s">
        <v>7</v>
      </c>
      <c r="E4" s="47" t="s">
        <v>4</v>
      </c>
      <c r="F4" s="49" t="s">
        <v>5</v>
      </c>
      <c r="G4" s="47" t="s">
        <v>4</v>
      </c>
      <c r="H4" s="49" t="s">
        <v>5</v>
      </c>
    </row>
    <row r="5" spans="1:8" ht="15">
      <c r="A5" s="3" t="s">
        <v>8</v>
      </c>
      <c r="B5" s="4">
        <v>2</v>
      </c>
      <c r="C5" s="5"/>
      <c r="D5" s="4">
        <v>1</v>
      </c>
      <c r="E5" s="5"/>
      <c r="F5" s="6">
        <v>1</v>
      </c>
      <c r="G5" s="5"/>
      <c r="H5" s="6">
        <v>1</v>
      </c>
    </row>
    <row r="6" spans="1:8" ht="15">
      <c r="A6" s="7" t="s">
        <v>138</v>
      </c>
      <c r="B6" s="8">
        <v>23</v>
      </c>
      <c r="C6" s="9">
        <v>3</v>
      </c>
      <c r="D6" s="8"/>
      <c r="E6" s="9">
        <v>1</v>
      </c>
      <c r="F6" s="10"/>
      <c r="G6" s="50">
        <v>2</v>
      </c>
      <c r="H6" s="10"/>
    </row>
    <row r="7" spans="1:8" ht="15">
      <c r="A7" s="7" t="s">
        <v>151</v>
      </c>
      <c r="B7" s="8">
        <v>4</v>
      </c>
      <c r="C7" s="9"/>
      <c r="D7" s="8">
        <v>1</v>
      </c>
      <c r="E7" s="9"/>
      <c r="F7" s="10">
        <v>1</v>
      </c>
      <c r="G7" s="9"/>
      <c r="H7" s="10">
        <v>1</v>
      </c>
    </row>
    <row r="8" spans="1:8" ht="15">
      <c r="A8" s="7" t="s">
        <v>9</v>
      </c>
      <c r="B8" s="8">
        <v>12</v>
      </c>
      <c r="C8" s="9"/>
      <c r="D8" s="8">
        <v>3</v>
      </c>
      <c r="E8" s="9"/>
      <c r="F8" s="10">
        <v>1</v>
      </c>
      <c r="G8" s="9"/>
      <c r="H8" s="10">
        <v>2</v>
      </c>
    </row>
    <row r="9" spans="1:8" ht="15">
      <c r="A9" s="7" t="s">
        <v>10</v>
      </c>
      <c r="B9" s="8">
        <v>4</v>
      </c>
      <c r="C9" s="9">
        <v>1</v>
      </c>
      <c r="D9" s="8"/>
      <c r="E9" s="9">
        <v>1</v>
      </c>
      <c r="F9" s="10"/>
      <c r="G9" s="50">
        <v>1</v>
      </c>
      <c r="H9" s="10"/>
    </row>
    <row r="10" spans="1:8" ht="15">
      <c r="A10" s="7" t="s">
        <v>152</v>
      </c>
      <c r="B10" s="8">
        <v>6</v>
      </c>
      <c r="C10" s="9"/>
      <c r="D10" s="8">
        <v>1</v>
      </c>
      <c r="E10" s="9"/>
      <c r="F10" s="10">
        <v>1</v>
      </c>
      <c r="G10" s="9"/>
      <c r="H10" s="10">
        <v>1</v>
      </c>
    </row>
    <row r="11" spans="1:8" ht="15">
      <c r="A11" s="7" t="s">
        <v>11</v>
      </c>
      <c r="B11" s="8">
        <v>4</v>
      </c>
      <c r="C11" s="9"/>
      <c r="D11" s="8">
        <v>1</v>
      </c>
      <c r="E11" s="9"/>
      <c r="F11" s="10">
        <v>1</v>
      </c>
      <c r="G11" s="50"/>
      <c r="H11" s="10">
        <v>1</v>
      </c>
    </row>
    <row r="12" spans="1:8" ht="15">
      <c r="A12" s="7" t="s">
        <v>12</v>
      </c>
      <c r="B12" s="8">
        <v>6</v>
      </c>
      <c r="C12" s="9"/>
      <c r="D12" s="8">
        <v>1</v>
      </c>
      <c r="E12" s="9"/>
      <c r="F12" s="10">
        <v>1</v>
      </c>
      <c r="G12" s="50"/>
      <c r="H12" s="10">
        <v>1</v>
      </c>
    </row>
    <row r="13" spans="1:8" ht="15">
      <c r="A13" s="7" t="s">
        <v>13</v>
      </c>
      <c r="B13" s="8">
        <v>3</v>
      </c>
      <c r="C13" s="9"/>
      <c r="D13" s="8">
        <v>1</v>
      </c>
      <c r="E13" s="9"/>
      <c r="F13" s="10">
        <v>1</v>
      </c>
      <c r="G13" s="50"/>
      <c r="H13" s="10">
        <v>1</v>
      </c>
    </row>
    <row r="14" spans="1:8" ht="15">
      <c r="A14" s="7" t="s">
        <v>14</v>
      </c>
      <c r="B14" s="8">
        <v>8</v>
      </c>
      <c r="C14" s="9"/>
      <c r="D14" s="8">
        <v>2</v>
      </c>
      <c r="E14" s="9"/>
      <c r="F14" s="10">
        <v>1</v>
      </c>
      <c r="G14" s="9"/>
      <c r="H14" s="10">
        <v>1</v>
      </c>
    </row>
    <row r="15" spans="1:8" ht="15">
      <c r="A15" s="7" t="s">
        <v>15</v>
      </c>
      <c r="B15" s="8">
        <v>5</v>
      </c>
      <c r="C15" s="9"/>
      <c r="D15" s="8">
        <v>1</v>
      </c>
      <c r="E15" s="9"/>
      <c r="F15" s="10">
        <v>1</v>
      </c>
      <c r="G15" s="9"/>
      <c r="H15" s="10">
        <v>1</v>
      </c>
    </row>
    <row r="16" spans="1:8" ht="15">
      <c r="A16" s="7" t="s">
        <v>16</v>
      </c>
      <c r="B16" s="8">
        <v>15</v>
      </c>
      <c r="C16" s="9">
        <v>2</v>
      </c>
      <c r="D16" s="8"/>
      <c r="E16" s="9">
        <v>1</v>
      </c>
      <c r="F16" s="10"/>
      <c r="G16" s="50">
        <v>2</v>
      </c>
      <c r="H16" s="10"/>
    </row>
    <row r="17" spans="1:8" ht="15">
      <c r="A17" s="7" t="s">
        <v>153</v>
      </c>
      <c r="B17" s="8">
        <v>7</v>
      </c>
      <c r="C17" s="9"/>
      <c r="D17" s="8">
        <v>1</v>
      </c>
      <c r="E17" s="9"/>
      <c r="F17" s="10">
        <v>1</v>
      </c>
      <c r="G17" s="9"/>
      <c r="H17" s="10">
        <v>1</v>
      </c>
    </row>
    <row r="18" spans="1:8" ht="15">
      <c r="A18" s="7" t="s">
        <v>17</v>
      </c>
      <c r="B18" s="8">
        <v>7</v>
      </c>
      <c r="C18" s="9"/>
      <c r="D18" s="8">
        <v>1</v>
      </c>
      <c r="E18" s="9"/>
      <c r="F18" s="10">
        <v>1</v>
      </c>
      <c r="G18" s="9"/>
      <c r="H18" s="10">
        <v>1</v>
      </c>
    </row>
    <row r="19" spans="1:8" ht="15">
      <c r="A19" s="11" t="s">
        <v>18</v>
      </c>
      <c r="B19" s="12">
        <v>14</v>
      </c>
      <c r="C19" s="13">
        <v>2</v>
      </c>
      <c r="D19" s="12"/>
      <c r="E19" s="13">
        <v>1</v>
      </c>
      <c r="F19" s="14"/>
      <c r="G19" s="51">
        <v>2</v>
      </c>
      <c r="H19" s="14"/>
    </row>
    <row r="20" spans="1:8" ht="15">
      <c r="A20" s="15" t="s">
        <v>19</v>
      </c>
      <c r="B20" s="16">
        <f>SUM(B5:B19)</f>
        <v>120</v>
      </c>
      <c r="C20" s="1">
        <f>SUM(C5:C19)</f>
        <v>8</v>
      </c>
      <c r="D20" s="17">
        <f>SUM(D5:D19)</f>
        <v>14</v>
      </c>
      <c r="E20" s="1">
        <f>SUM(E5:E19)</f>
        <v>4</v>
      </c>
      <c r="F20" s="2">
        <f>SUM(F5:F19)</f>
        <v>11</v>
      </c>
      <c r="G20" s="52">
        <f>SUM(G5:G19)</f>
        <v>7</v>
      </c>
      <c r="H20" s="53">
        <f>SUM(H5:H19)</f>
        <v>12</v>
      </c>
    </row>
    <row r="21" spans="1:8" ht="15">
      <c r="A21" s="67" t="s">
        <v>20</v>
      </c>
      <c r="B21" s="68"/>
      <c r="C21" s="69">
        <f>C20+D20</f>
        <v>22</v>
      </c>
      <c r="D21" s="69"/>
      <c r="E21" s="69">
        <f>E20+F20</f>
        <v>15</v>
      </c>
      <c r="F21" s="69"/>
      <c r="G21" s="65">
        <f>G20+H20</f>
        <v>19</v>
      </c>
      <c r="H21" s="66"/>
    </row>
    <row r="22" spans="3:8" ht="15">
      <c r="C22" s="19">
        <f>C20/C21</f>
        <v>0.36363636363636365</v>
      </c>
      <c r="D22" s="20">
        <f>D20/C21</f>
        <v>0.6363636363636364</v>
      </c>
      <c r="E22" s="19">
        <f>E20/E21</f>
        <v>0.26666666666666666</v>
      </c>
      <c r="F22" s="20">
        <f>F20/E21</f>
        <v>0.7333333333333333</v>
      </c>
      <c r="G22" s="19">
        <f>G20/G21</f>
        <v>0.3684210526315789</v>
      </c>
      <c r="H22" s="20">
        <f>H20/G21</f>
        <v>0.631578947368421</v>
      </c>
    </row>
  </sheetData>
  <sheetProtection/>
  <mergeCells count="10">
    <mergeCell ref="G3:H3"/>
    <mergeCell ref="A1:H2"/>
    <mergeCell ref="G21:H21"/>
    <mergeCell ref="A21:B21"/>
    <mergeCell ref="C21:D21"/>
    <mergeCell ref="E21:F21"/>
    <mergeCell ref="A3:A4"/>
    <mergeCell ref="B3:B4"/>
    <mergeCell ref="C3:D3"/>
    <mergeCell ref="E3:F3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9.140625" defaultRowHeight="15"/>
  <cols>
    <col min="1" max="1" width="32.421875" style="0" customWidth="1"/>
    <col min="2" max="3" width="10.8515625" style="0" customWidth="1"/>
    <col min="4" max="4" width="16.8515625" style="0" customWidth="1"/>
    <col min="5" max="5" width="17.8515625" style="0" customWidth="1"/>
    <col min="250" max="250" width="32.421875" style="0" customWidth="1"/>
    <col min="251" max="254" width="10.57421875" style="0" customWidth="1"/>
    <col min="255" max="16384" width="11.57421875" style="0" customWidth="1"/>
  </cols>
  <sheetData>
    <row r="1" spans="1:3" ht="28.5" customHeight="1">
      <c r="A1" s="70" t="s">
        <v>1</v>
      </c>
      <c r="B1" s="61" t="s">
        <v>140</v>
      </c>
      <c r="C1" s="62"/>
    </row>
    <row r="2" spans="1:3" ht="15">
      <c r="A2" s="71"/>
      <c r="B2" s="47" t="s">
        <v>4</v>
      </c>
      <c r="C2" s="49" t="s">
        <v>5</v>
      </c>
    </row>
    <row r="3" spans="1:3" s="26" customFormat="1" ht="15">
      <c r="A3" s="21" t="s">
        <v>21</v>
      </c>
      <c r="B3" s="24"/>
      <c r="C3" s="25">
        <v>1</v>
      </c>
    </row>
    <row r="4" spans="1:3" s="26" customFormat="1" ht="13.5" customHeight="1">
      <c r="A4" s="27" t="s">
        <v>163</v>
      </c>
      <c r="B4" s="28">
        <v>2</v>
      </c>
      <c r="C4" s="29"/>
    </row>
    <row r="5" spans="1:3" s="31" customFormat="1" ht="13.5" customHeight="1">
      <c r="A5" s="30" t="s">
        <v>31</v>
      </c>
      <c r="B5" s="54"/>
      <c r="C5" s="55"/>
    </row>
    <row r="6" spans="1:3" s="31" customFormat="1" ht="13.5" customHeight="1">
      <c r="A6" s="30" t="s">
        <v>32</v>
      </c>
      <c r="B6" s="54"/>
      <c r="C6" s="55"/>
    </row>
    <row r="7" spans="1:3" s="31" customFormat="1" ht="13.5" customHeight="1">
      <c r="A7" s="32" t="s">
        <v>33</v>
      </c>
      <c r="B7" s="54"/>
      <c r="C7" s="55"/>
    </row>
    <row r="8" spans="1:3" s="31" customFormat="1" ht="13.5" customHeight="1">
      <c r="A8" s="30" t="s">
        <v>34</v>
      </c>
      <c r="B8" s="54"/>
      <c r="C8" s="55"/>
    </row>
    <row r="9" spans="1:3" s="31" customFormat="1" ht="13.5" customHeight="1">
      <c r="A9" s="30" t="s">
        <v>35</v>
      </c>
      <c r="B9" s="54"/>
      <c r="C9" s="55"/>
    </row>
    <row r="10" spans="1:3" s="31" customFormat="1" ht="13.5" customHeight="1">
      <c r="A10" s="30" t="s">
        <v>36</v>
      </c>
      <c r="B10" s="54"/>
      <c r="C10" s="55"/>
    </row>
    <row r="11" spans="1:3" s="31" customFormat="1" ht="13.5" customHeight="1">
      <c r="A11" s="30" t="s">
        <v>37</v>
      </c>
      <c r="B11" s="54"/>
      <c r="C11" s="55"/>
    </row>
    <row r="12" spans="1:3" s="31" customFormat="1" ht="13.5" customHeight="1">
      <c r="A12" s="30" t="s">
        <v>38</v>
      </c>
      <c r="B12" s="54"/>
      <c r="C12" s="55"/>
    </row>
    <row r="13" spans="1:3" s="31" customFormat="1" ht="13.5" customHeight="1">
      <c r="A13" s="30" t="s">
        <v>39</v>
      </c>
      <c r="B13" s="54"/>
      <c r="C13" s="55"/>
    </row>
    <row r="14" spans="1:3" s="31" customFormat="1" ht="13.5" customHeight="1">
      <c r="A14" s="30" t="s">
        <v>40</v>
      </c>
      <c r="B14" s="54"/>
      <c r="C14" s="55"/>
    </row>
    <row r="15" spans="1:3" s="31" customFormat="1" ht="13.5" customHeight="1">
      <c r="A15" s="30" t="s">
        <v>41</v>
      </c>
      <c r="B15" s="54"/>
      <c r="C15" s="55"/>
    </row>
    <row r="16" spans="1:3" s="31" customFormat="1" ht="13.5" customHeight="1">
      <c r="A16" s="30" t="s">
        <v>42</v>
      </c>
      <c r="B16" s="54"/>
      <c r="C16" s="55"/>
    </row>
    <row r="17" spans="1:3" s="31" customFormat="1" ht="13.5" customHeight="1">
      <c r="A17" s="30" t="s">
        <v>43</v>
      </c>
      <c r="B17" s="54"/>
      <c r="C17" s="55"/>
    </row>
    <row r="18" spans="1:3" s="31" customFormat="1" ht="13.5" customHeight="1">
      <c r="A18" s="34" t="s">
        <v>44</v>
      </c>
      <c r="B18" s="54"/>
      <c r="C18" s="55"/>
    </row>
    <row r="19" spans="1:3" s="31" customFormat="1" ht="13.5" customHeight="1">
      <c r="A19" s="34" t="s">
        <v>45</v>
      </c>
      <c r="B19" s="54"/>
      <c r="C19" s="55"/>
    </row>
    <row r="20" spans="1:3" s="31" customFormat="1" ht="13.5" customHeight="1">
      <c r="A20" s="34" t="s">
        <v>143</v>
      </c>
      <c r="B20" s="54"/>
      <c r="C20" s="55"/>
    </row>
    <row r="21" spans="1:3" s="31" customFormat="1" ht="13.5" customHeight="1">
      <c r="A21" s="35" t="s">
        <v>46</v>
      </c>
      <c r="B21" s="54"/>
      <c r="C21" s="55"/>
    </row>
    <row r="22" spans="1:3" s="31" customFormat="1" ht="13.5" customHeight="1">
      <c r="A22" s="32" t="s">
        <v>47</v>
      </c>
      <c r="B22" s="54"/>
      <c r="C22" s="55"/>
    </row>
    <row r="23" spans="1:3" s="31" customFormat="1" ht="13.5" customHeight="1">
      <c r="A23" s="32" t="s">
        <v>48</v>
      </c>
      <c r="B23" s="54"/>
      <c r="C23" s="55"/>
    </row>
    <row r="24" spans="1:3" s="31" customFormat="1" ht="13.5" customHeight="1">
      <c r="A24" s="30" t="s">
        <v>49</v>
      </c>
      <c r="B24" s="54"/>
      <c r="C24" s="55"/>
    </row>
    <row r="25" spans="1:3" s="31" customFormat="1" ht="13.5" customHeight="1">
      <c r="A25" s="30" t="s">
        <v>50</v>
      </c>
      <c r="B25" s="54"/>
      <c r="C25" s="55"/>
    </row>
    <row r="26" spans="1:3" s="31" customFormat="1" ht="13.5" customHeight="1">
      <c r="A26" s="30" t="s">
        <v>22</v>
      </c>
      <c r="B26" s="54"/>
      <c r="C26" s="55"/>
    </row>
    <row r="27" spans="1:3" s="31" customFormat="1" ht="13.5" customHeight="1">
      <c r="A27" s="32" t="s">
        <v>23</v>
      </c>
      <c r="B27" s="54"/>
      <c r="C27" s="55"/>
    </row>
    <row r="28" spans="1:3" s="31" customFormat="1" ht="13.5" customHeight="1">
      <c r="A28" s="32" t="s">
        <v>141</v>
      </c>
      <c r="B28" s="54"/>
      <c r="C28" s="55"/>
    </row>
    <row r="29" spans="1:3" s="31" customFormat="1" ht="13.5" customHeight="1">
      <c r="A29" s="32" t="s">
        <v>142</v>
      </c>
      <c r="B29" s="54"/>
      <c r="C29" s="55"/>
    </row>
    <row r="30" spans="1:3" s="31" customFormat="1" ht="13.5" customHeight="1">
      <c r="A30" s="32"/>
      <c r="B30" s="54"/>
      <c r="C30" s="55"/>
    </row>
    <row r="31" spans="1:3" s="31" customFormat="1" ht="13.5" customHeight="1">
      <c r="A31" s="36"/>
      <c r="B31" s="54"/>
      <c r="C31" s="55"/>
    </row>
    <row r="32" spans="1:3" s="26" customFormat="1" ht="12.75" customHeight="1">
      <c r="A32" s="33" t="s">
        <v>154</v>
      </c>
      <c r="B32" s="22"/>
      <c r="C32" s="23">
        <v>1</v>
      </c>
    </row>
    <row r="33" spans="1:3" ht="15">
      <c r="A33" s="35" t="s">
        <v>51</v>
      </c>
      <c r="B33" s="56"/>
      <c r="C33" s="57"/>
    </row>
    <row r="34" spans="1:3" ht="15">
      <c r="A34" s="35" t="s">
        <v>52</v>
      </c>
      <c r="B34" s="56"/>
      <c r="C34" s="57"/>
    </row>
    <row r="35" spans="1:3" ht="15">
      <c r="A35" s="35" t="s">
        <v>53</v>
      </c>
      <c r="B35" s="56"/>
      <c r="C35" s="57"/>
    </row>
    <row r="36" spans="1:3" ht="15">
      <c r="A36" s="35" t="s">
        <v>144</v>
      </c>
      <c r="B36" s="56"/>
      <c r="C36" s="57"/>
    </row>
    <row r="37" spans="1:3" ht="15">
      <c r="A37" s="35"/>
      <c r="B37" s="56"/>
      <c r="C37" s="57"/>
    </row>
    <row r="38" spans="1:3" ht="15">
      <c r="A38" s="35"/>
      <c r="B38" s="56"/>
      <c r="C38" s="57"/>
    </row>
    <row r="39" spans="1:3" s="26" customFormat="1" ht="13.5" customHeight="1">
      <c r="A39" s="33" t="s">
        <v>155</v>
      </c>
      <c r="B39" s="22"/>
      <c r="C39" s="23">
        <v>2</v>
      </c>
    </row>
    <row r="40" spans="1:3" ht="15">
      <c r="A40" s="32" t="s">
        <v>54</v>
      </c>
      <c r="B40" s="56"/>
      <c r="C40" s="57"/>
    </row>
    <row r="41" spans="1:3" ht="15">
      <c r="A41" s="32" t="s">
        <v>62</v>
      </c>
      <c r="B41" s="56"/>
      <c r="C41" s="57"/>
    </row>
    <row r="42" spans="1:3" ht="15">
      <c r="A42" s="32" t="s">
        <v>56</v>
      </c>
      <c r="B42" s="56"/>
      <c r="C42" s="57"/>
    </row>
    <row r="43" spans="1:3" ht="15">
      <c r="A43" s="32" t="s">
        <v>63</v>
      </c>
      <c r="B43" s="56"/>
      <c r="C43" s="57"/>
    </row>
    <row r="44" spans="1:3" ht="15">
      <c r="A44" s="32" t="s">
        <v>58</v>
      </c>
      <c r="B44" s="56"/>
      <c r="C44" s="57"/>
    </row>
    <row r="45" spans="1:3" ht="15">
      <c r="A45" s="32" t="s">
        <v>59</v>
      </c>
      <c r="B45" s="56"/>
      <c r="C45" s="57"/>
    </row>
    <row r="46" spans="1:3" ht="15">
      <c r="A46" s="32" t="s">
        <v>60</v>
      </c>
      <c r="B46" s="56"/>
      <c r="C46" s="57"/>
    </row>
    <row r="47" spans="1:3" ht="15">
      <c r="A47" s="32" t="s">
        <v>55</v>
      </c>
      <c r="B47" s="56"/>
      <c r="C47" s="57"/>
    </row>
    <row r="48" spans="1:3" ht="15">
      <c r="A48" s="32" t="s">
        <v>57</v>
      </c>
      <c r="B48" s="56"/>
      <c r="C48" s="57"/>
    </row>
    <row r="49" spans="1:3" ht="15">
      <c r="A49" s="32" t="s">
        <v>64</v>
      </c>
      <c r="B49" s="56"/>
      <c r="C49" s="57"/>
    </row>
    <row r="50" spans="1:3" ht="15">
      <c r="A50" s="32" t="s">
        <v>61</v>
      </c>
      <c r="B50" s="56"/>
      <c r="C50" s="57"/>
    </row>
    <row r="51" spans="1:3" ht="15">
      <c r="A51" s="32" t="s">
        <v>145</v>
      </c>
      <c r="B51" s="56"/>
      <c r="C51" s="57"/>
    </row>
    <row r="52" spans="1:3" ht="15">
      <c r="A52" s="32" t="s">
        <v>24</v>
      </c>
      <c r="B52" s="56"/>
      <c r="C52" s="57"/>
    </row>
    <row r="53" spans="1:3" ht="15">
      <c r="A53" s="32"/>
      <c r="B53" s="56"/>
      <c r="C53" s="57"/>
    </row>
    <row r="54" spans="1:3" ht="15">
      <c r="A54" s="33" t="s">
        <v>25</v>
      </c>
      <c r="B54" s="22">
        <v>1</v>
      </c>
      <c r="C54" s="23"/>
    </row>
    <row r="55" spans="1:3" ht="15">
      <c r="A55" s="37" t="s">
        <v>65</v>
      </c>
      <c r="B55" s="56"/>
      <c r="C55" s="57"/>
    </row>
    <row r="56" spans="1:3" ht="15">
      <c r="A56" s="37" t="s">
        <v>66</v>
      </c>
      <c r="B56" s="56"/>
      <c r="C56" s="57"/>
    </row>
    <row r="57" spans="1:3" ht="15">
      <c r="A57" s="37" t="s">
        <v>67</v>
      </c>
      <c r="B57" s="56"/>
      <c r="C57" s="57"/>
    </row>
    <row r="58" spans="1:3" ht="15">
      <c r="A58" s="37" t="s">
        <v>68</v>
      </c>
      <c r="B58" s="56"/>
      <c r="C58" s="57"/>
    </row>
    <row r="59" spans="1:3" ht="15">
      <c r="A59" s="37"/>
      <c r="B59" s="56"/>
      <c r="C59" s="57"/>
    </row>
    <row r="60" spans="1:3" ht="15">
      <c r="A60" s="37"/>
      <c r="B60" s="56"/>
      <c r="C60" s="57"/>
    </row>
    <row r="61" spans="1:3" s="26" customFormat="1" ht="25.5" customHeight="1">
      <c r="A61" s="33" t="s">
        <v>156</v>
      </c>
      <c r="B61" s="22"/>
      <c r="C61" s="23">
        <v>1</v>
      </c>
    </row>
    <row r="62" spans="1:3" ht="15">
      <c r="A62" s="32" t="s">
        <v>69</v>
      </c>
      <c r="B62" s="56"/>
      <c r="C62" s="57"/>
    </row>
    <row r="63" spans="1:3" ht="15">
      <c r="A63" s="32" t="s">
        <v>70</v>
      </c>
      <c r="B63" s="56"/>
      <c r="C63" s="57"/>
    </row>
    <row r="64" spans="1:3" ht="15">
      <c r="A64" s="32" t="s">
        <v>71</v>
      </c>
      <c r="B64" s="56"/>
      <c r="C64" s="57"/>
    </row>
    <row r="65" spans="1:3" ht="15">
      <c r="A65" s="32" t="s">
        <v>72</v>
      </c>
      <c r="B65" s="56"/>
      <c r="C65" s="57"/>
    </row>
    <row r="66" spans="1:3" ht="15">
      <c r="A66" s="32" t="s">
        <v>146</v>
      </c>
      <c r="B66" s="56"/>
      <c r="C66" s="57"/>
    </row>
    <row r="67" spans="1:3" ht="15">
      <c r="A67" s="32" t="s">
        <v>73</v>
      </c>
      <c r="B67" s="56"/>
      <c r="C67" s="57"/>
    </row>
    <row r="68" spans="1:3" s="26" customFormat="1" ht="15">
      <c r="A68" s="33" t="s">
        <v>157</v>
      </c>
      <c r="B68" s="22"/>
      <c r="C68" s="23">
        <v>1</v>
      </c>
    </row>
    <row r="69" spans="1:3" ht="15">
      <c r="A69" s="32" t="s">
        <v>74</v>
      </c>
      <c r="B69" s="56"/>
      <c r="C69" s="57"/>
    </row>
    <row r="70" spans="1:3" ht="15">
      <c r="A70" s="32" t="s">
        <v>75</v>
      </c>
      <c r="B70" s="56"/>
      <c r="C70" s="57"/>
    </row>
    <row r="71" spans="1:3" ht="15">
      <c r="A71" s="32" t="s">
        <v>76</v>
      </c>
      <c r="B71" s="56"/>
      <c r="C71" s="57"/>
    </row>
    <row r="72" spans="1:3" ht="15">
      <c r="A72" s="32" t="s">
        <v>77</v>
      </c>
      <c r="B72" s="56"/>
      <c r="C72" s="57"/>
    </row>
    <row r="73" spans="1:3" ht="15">
      <c r="A73" s="33" t="s">
        <v>158</v>
      </c>
      <c r="B73" s="22"/>
      <c r="C73" s="23">
        <v>1</v>
      </c>
    </row>
    <row r="74" spans="1:3" ht="15">
      <c r="A74" s="32" t="s">
        <v>78</v>
      </c>
      <c r="B74" s="56"/>
      <c r="C74" s="57"/>
    </row>
    <row r="75" spans="1:3" ht="15">
      <c r="A75" s="32" t="s">
        <v>82</v>
      </c>
      <c r="B75" s="56"/>
      <c r="C75" s="57"/>
    </row>
    <row r="76" spans="1:3" ht="15">
      <c r="A76" s="32" t="s">
        <v>81</v>
      </c>
      <c r="B76" s="56"/>
      <c r="C76" s="57"/>
    </row>
    <row r="77" spans="1:3" ht="15">
      <c r="A77" s="32" t="s">
        <v>79</v>
      </c>
      <c r="B77" s="56"/>
      <c r="C77" s="57"/>
    </row>
    <row r="78" spans="1:3" ht="15">
      <c r="A78" s="32" t="s">
        <v>80</v>
      </c>
      <c r="B78" s="56"/>
      <c r="C78" s="57"/>
    </row>
    <row r="79" spans="1:3" s="26" customFormat="1" ht="15">
      <c r="A79" s="33" t="s">
        <v>159</v>
      </c>
      <c r="B79" s="22"/>
      <c r="C79" s="23">
        <v>1</v>
      </c>
    </row>
    <row r="80" spans="1:3" ht="15">
      <c r="A80" s="32" t="s">
        <v>83</v>
      </c>
      <c r="B80" s="56"/>
      <c r="C80" s="57"/>
    </row>
    <row r="81" spans="1:3" ht="15">
      <c r="A81" s="32" t="s">
        <v>84</v>
      </c>
      <c r="B81" s="56"/>
      <c r="C81" s="57"/>
    </row>
    <row r="82" spans="1:3" ht="15">
      <c r="A82" s="32" t="s">
        <v>85</v>
      </c>
      <c r="B82" s="56"/>
      <c r="C82" s="57"/>
    </row>
    <row r="83" spans="1:3" s="26" customFormat="1" ht="15">
      <c r="A83" s="33" t="s">
        <v>26</v>
      </c>
      <c r="B83" s="22"/>
      <c r="C83" s="23">
        <v>1</v>
      </c>
    </row>
    <row r="84" spans="1:3" ht="15">
      <c r="A84" s="32" t="s">
        <v>86</v>
      </c>
      <c r="B84" s="56"/>
      <c r="C84" s="57"/>
    </row>
    <row r="85" spans="1:3" ht="15">
      <c r="A85" s="32" t="s">
        <v>87</v>
      </c>
      <c r="B85" s="56"/>
      <c r="C85" s="57"/>
    </row>
    <row r="86" spans="1:3" ht="15">
      <c r="A86" s="32" t="s">
        <v>92</v>
      </c>
      <c r="B86" s="56"/>
      <c r="C86" s="57"/>
    </row>
    <row r="87" spans="1:3" ht="15">
      <c r="A87" s="32" t="s">
        <v>88</v>
      </c>
      <c r="B87" s="56"/>
      <c r="C87" s="57"/>
    </row>
    <row r="88" spans="1:3" ht="15">
      <c r="A88" s="32" t="s">
        <v>89</v>
      </c>
      <c r="B88" s="56"/>
      <c r="C88" s="57"/>
    </row>
    <row r="89" spans="1:3" ht="15">
      <c r="A89" s="32" t="s">
        <v>90</v>
      </c>
      <c r="B89" s="56"/>
      <c r="C89" s="57"/>
    </row>
    <row r="90" spans="1:3" ht="15">
      <c r="A90" s="32" t="s">
        <v>91</v>
      </c>
      <c r="B90" s="56"/>
      <c r="C90" s="57"/>
    </row>
    <row r="91" spans="1:3" ht="15">
      <c r="A91" s="32" t="s">
        <v>93</v>
      </c>
      <c r="B91" s="56"/>
      <c r="C91" s="57"/>
    </row>
    <row r="92" spans="1:3" ht="15">
      <c r="A92" s="33" t="s">
        <v>30</v>
      </c>
      <c r="B92" s="22">
        <v>2</v>
      </c>
      <c r="C92" s="23"/>
    </row>
    <row r="93" spans="1:3" ht="15">
      <c r="A93" s="40" t="s">
        <v>104</v>
      </c>
      <c r="B93" s="56"/>
      <c r="C93" s="57"/>
    </row>
    <row r="94" spans="1:3" ht="15">
      <c r="A94" s="40" t="s">
        <v>147</v>
      </c>
      <c r="B94" s="56"/>
      <c r="C94" s="57"/>
    </row>
    <row r="95" spans="1:3" ht="15">
      <c r="A95" s="30" t="s">
        <v>99</v>
      </c>
      <c r="B95" s="56"/>
      <c r="C95" s="57"/>
    </row>
    <row r="96" spans="1:3" ht="15">
      <c r="A96" s="30" t="s">
        <v>100</v>
      </c>
      <c r="B96" s="56"/>
      <c r="C96" s="57"/>
    </row>
    <row r="97" spans="1:3" ht="15">
      <c r="A97" s="35" t="s">
        <v>111</v>
      </c>
      <c r="B97" s="56"/>
      <c r="C97" s="57"/>
    </row>
    <row r="98" spans="1:3" ht="15">
      <c r="A98" s="32" t="s">
        <v>105</v>
      </c>
      <c r="B98" s="56"/>
      <c r="C98" s="57"/>
    </row>
    <row r="99" spans="1:3" ht="15">
      <c r="A99" s="35" t="s">
        <v>109</v>
      </c>
      <c r="B99" s="56"/>
      <c r="C99" s="57"/>
    </row>
    <row r="100" spans="1:3" ht="15">
      <c r="A100" s="32" t="s">
        <v>106</v>
      </c>
      <c r="B100" s="56"/>
      <c r="C100" s="57"/>
    </row>
    <row r="101" spans="1:3" ht="15">
      <c r="A101" s="35" t="s">
        <v>110</v>
      </c>
      <c r="B101" s="56"/>
      <c r="C101" s="57"/>
    </row>
    <row r="102" spans="1:3" ht="15">
      <c r="A102" s="30" t="s">
        <v>101</v>
      </c>
      <c r="B102" s="56"/>
      <c r="C102" s="57"/>
    </row>
    <row r="103" spans="1:3" ht="15">
      <c r="A103" s="32" t="s">
        <v>108</v>
      </c>
      <c r="B103" s="56"/>
      <c r="C103" s="57"/>
    </row>
    <row r="104" spans="1:3" ht="15">
      <c r="A104" s="32" t="s">
        <v>107</v>
      </c>
      <c r="B104" s="56"/>
      <c r="C104" s="57"/>
    </row>
    <row r="105" spans="1:3" ht="15">
      <c r="A105" s="30" t="s">
        <v>102</v>
      </c>
      <c r="B105" s="56"/>
      <c r="C105" s="57"/>
    </row>
    <row r="106" spans="1:3" ht="15">
      <c r="A106" s="35" t="s">
        <v>112</v>
      </c>
      <c r="B106" s="56"/>
      <c r="C106" s="57"/>
    </row>
    <row r="107" spans="1:3" ht="15">
      <c r="A107" s="32" t="s">
        <v>103</v>
      </c>
      <c r="B107" s="56"/>
      <c r="C107" s="57"/>
    </row>
    <row r="108" spans="1:3" s="26" customFormat="1" ht="15">
      <c r="A108" s="33" t="s">
        <v>160</v>
      </c>
      <c r="B108" s="22"/>
      <c r="C108" s="23">
        <v>1</v>
      </c>
    </row>
    <row r="109" spans="1:4" ht="15">
      <c r="A109" s="38" t="s">
        <v>97</v>
      </c>
      <c r="B109" s="56"/>
      <c r="C109" s="57"/>
      <c r="D109" s="26"/>
    </row>
    <row r="110" spans="1:4" ht="15">
      <c r="A110" s="38" t="s">
        <v>94</v>
      </c>
      <c r="B110" s="56"/>
      <c r="C110" s="57"/>
      <c r="D110" s="26"/>
    </row>
    <row r="111" spans="1:4" ht="15">
      <c r="A111" s="38" t="s">
        <v>95</v>
      </c>
      <c r="B111" s="56"/>
      <c r="C111" s="57"/>
      <c r="D111" s="26"/>
    </row>
    <row r="112" spans="1:4" ht="15">
      <c r="A112" s="38" t="s">
        <v>98</v>
      </c>
      <c r="B112" s="56"/>
      <c r="C112" s="57"/>
      <c r="D112" s="26"/>
    </row>
    <row r="113" spans="1:4" ht="15">
      <c r="A113" s="39" t="s">
        <v>96</v>
      </c>
      <c r="B113" s="56"/>
      <c r="C113" s="57"/>
      <c r="D113" s="26"/>
    </row>
    <row r="114" spans="1:3" ht="15">
      <c r="A114" s="33" t="s">
        <v>161</v>
      </c>
      <c r="B114" s="22"/>
      <c r="C114" s="23">
        <v>1</v>
      </c>
    </row>
    <row r="115" spans="1:3" ht="15">
      <c r="A115" s="38" t="s">
        <v>113</v>
      </c>
      <c r="B115" s="56"/>
      <c r="C115" s="57"/>
    </row>
    <row r="116" spans="1:3" ht="15">
      <c r="A116" s="38" t="s">
        <v>114</v>
      </c>
      <c r="B116" s="56"/>
      <c r="C116" s="57"/>
    </row>
    <row r="117" spans="1:3" ht="15">
      <c r="A117" s="38" t="s">
        <v>115</v>
      </c>
      <c r="B117" s="56"/>
      <c r="C117" s="57"/>
    </row>
    <row r="118" spans="1:3" ht="15">
      <c r="A118" s="38" t="s">
        <v>116</v>
      </c>
      <c r="B118" s="56"/>
      <c r="C118" s="57"/>
    </row>
    <row r="119" spans="1:3" ht="15">
      <c r="A119" s="38" t="s">
        <v>117</v>
      </c>
      <c r="B119" s="56"/>
      <c r="C119" s="57"/>
    </row>
    <row r="120" spans="1:3" ht="15">
      <c r="A120" s="41" t="s">
        <v>150</v>
      </c>
      <c r="B120" s="56"/>
      <c r="C120" s="57"/>
    </row>
    <row r="121" spans="1:3" ht="15">
      <c r="A121" s="38" t="s">
        <v>118</v>
      </c>
      <c r="B121" s="56"/>
      <c r="C121" s="57"/>
    </row>
    <row r="122" spans="1:3" ht="15">
      <c r="A122" s="38" t="s">
        <v>149</v>
      </c>
      <c r="B122" s="56"/>
      <c r="C122" s="57"/>
    </row>
    <row r="123" spans="1:3" ht="15">
      <c r="A123" s="33" t="s">
        <v>162</v>
      </c>
      <c r="B123" s="22"/>
      <c r="C123" s="23">
        <v>1</v>
      </c>
    </row>
    <row r="124" spans="1:3" ht="15">
      <c r="A124" s="38" t="s">
        <v>119</v>
      </c>
      <c r="B124" s="56"/>
      <c r="C124" s="57"/>
    </row>
    <row r="125" spans="1:3" ht="15">
      <c r="A125" s="38" t="s">
        <v>123</v>
      </c>
      <c r="B125" s="56"/>
      <c r="C125" s="57"/>
    </row>
    <row r="126" spans="1:3" ht="15">
      <c r="A126" s="38" t="s">
        <v>120</v>
      </c>
      <c r="B126" s="56"/>
      <c r="C126" s="57"/>
    </row>
    <row r="127" spans="1:3" ht="15">
      <c r="A127" s="38" t="s">
        <v>121</v>
      </c>
      <c r="B127" s="56"/>
      <c r="C127" s="57"/>
    </row>
    <row r="128" spans="1:3" ht="14.25" customHeight="1">
      <c r="A128" s="38" t="s">
        <v>122</v>
      </c>
      <c r="B128" s="56"/>
      <c r="C128" s="57"/>
    </row>
    <row r="129" spans="1:3" ht="15">
      <c r="A129" s="38" t="s">
        <v>124</v>
      </c>
      <c r="B129" s="56"/>
      <c r="C129" s="57"/>
    </row>
    <row r="130" spans="1:3" ht="15">
      <c r="A130" s="39" t="s">
        <v>27</v>
      </c>
      <c r="B130" s="56"/>
      <c r="C130" s="57"/>
    </row>
    <row r="131" spans="1:3" ht="15">
      <c r="A131" s="33" t="s">
        <v>28</v>
      </c>
      <c r="B131" s="22">
        <v>2</v>
      </c>
      <c r="C131" s="23"/>
    </row>
    <row r="132" spans="1:3" ht="15">
      <c r="A132" s="42" t="s">
        <v>125</v>
      </c>
      <c r="B132" s="56"/>
      <c r="C132" s="57"/>
    </row>
    <row r="133" spans="1:3" ht="15">
      <c r="A133" s="35" t="s">
        <v>127</v>
      </c>
      <c r="B133" s="56"/>
      <c r="C133" s="57"/>
    </row>
    <row r="134" spans="1:3" ht="15">
      <c r="A134" s="35" t="s">
        <v>128</v>
      </c>
      <c r="B134" s="56"/>
      <c r="C134" s="57"/>
    </row>
    <row r="135" spans="1:3" ht="15">
      <c r="A135" s="35" t="s">
        <v>129</v>
      </c>
      <c r="B135" s="56"/>
      <c r="C135" s="57"/>
    </row>
    <row r="136" spans="1:3" ht="15">
      <c r="A136" s="35" t="s">
        <v>130</v>
      </c>
      <c r="B136" s="56"/>
      <c r="C136" s="57"/>
    </row>
    <row r="137" spans="1:3" ht="15">
      <c r="A137" s="35" t="s">
        <v>132</v>
      </c>
      <c r="B137" s="56"/>
      <c r="C137" s="57"/>
    </row>
    <row r="138" spans="1:3" ht="15">
      <c r="A138" s="35" t="s">
        <v>131</v>
      </c>
      <c r="B138" s="56"/>
      <c r="C138" s="57"/>
    </row>
    <row r="139" spans="1:3" ht="15">
      <c r="A139" s="35" t="s">
        <v>133</v>
      </c>
      <c r="B139" s="56"/>
      <c r="C139" s="57"/>
    </row>
    <row r="140" spans="1:3" ht="15">
      <c r="A140" s="35" t="s">
        <v>134</v>
      </c>
      <c r="B140" s="56"/>
      <c r="C140" s="57"/>
    </row>
    <row r="141" spans="1:3" ht="15">
      <c r="A141" s="35" t="s">
        <v>136</v>
      </c>
      <c r="B141" s="56"/>
      <c r="C141" s="57"/>
    </row>
    <row r="142" spans="1:3" ht="15">
      <c r="A142" s="35" t="s">
        <v>137</v>
      </c>
      <c r="B142" s="56"/>
      <c r="C142" s="57"/>
    </row>
    <row r="143" spans="1:3" ht="15">
      <c r="A143" s="35" t="s">
        <v>135</v>
      </c>
      <c r="B143" s="56"/>
      <c r="C143" s="57"/>
    </row>
    <row r="144" spans="1:3" ht="15">
      <c r="A144" s="42" t="s">
        <v>126</v>
      </c>
      <c r="B144" s="56"/>
      <c r="C144" s="57"/>
    </row>
    <row r="145" spans="1:3" ht="15">
      <c r="A145" s="46" t="s">
        <v>148</v>
      </c>
      <c r="B145" s="58"/>
      <c r="C145" s="59"/>
    </row>
    <row r="146" spans="1:3" ht="15">
      <c r="A146" s="43" t="s">
        <v>29</v>
      </c>
      <c r="B146" s="1">
        <f>SUM(B3:B145)</f>
        <v>7</v>
      </c>
      <c r="C146" s="60">
        <f>SUM(C3:C145)</f>
        <v>12</v>
      </c>
    </row>
    <row r="147" spans="1:3" ht="15">
      <c r="A147" s="44" t="s">
        <v>20</v>
      </c>
      <c r="B147" s="74">
        <f>B146+C146</f>
        <v>19</v>
      </c>
      <c r="C147" s="75"/>
    </row>
    <row r="148" spans="2:3" ht="15">
      <c r="B148" s="19">
        <f>B146/B147</f>
        <v>0.3684210526315789</v>
      </c>
      <c r="C148" s="45">
        <f>C146/B147</f>
        <v>0.631578947368421</v>
      </c>
    </row>
  </sheetData>
  <sheetProtection/>
  <mergeCells count="3">
    <mergeCell ref="B1:C1"/>
    <mergeCell ref="B147:C147"/>
    <mergeCell ref="A1:A2"/>
  </mergeCells>
  <printOptions horizontalCentered="1"/>
  <pageMargins left="0.2" right="0.2" top="0.25" bottom="0.25" header="0.3" footer="0.3"/>
  <pageSetup horizontalDpi="600" verticalDpi="600" orientation="portrait" r:id="rId1"/>
  <headerFoot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Basin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Janie Moore</dc:creator>
  <cp:keywords/>
  <dc:description/>
  <cp:lastModifiedBy>GBC</cp:lastModifiedBy>
  <cp:lastPrinted>2012-02-09T18:44:44Z</cp:lastPrinted>
  <dcterms:created xsi:type="dcterms:W3CDTF">2011-12-08T20:47:55Z</dcterms:created>
  <dcterms:modified xsi:type="dcterms:W3CDTF">2012-02-11T00:49:43Z</dcterms:modified>
  <cp:category/>
  <cp:version/>
  <cp:contentType/>
  <cp:contentStatus/>
</cp:coreProperties>
</file>